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g\Desktop\PESPEK. VISI\PERSPRKT. 2024 M\"/>
    </mc:Choice>
  </mc:AlternateContent>
  <bookViews>
    <workbookView xWindow="0" yWindow="0" windowWidth="19200" windowHeight="8385"/>
  </bookViews>
  <sheets>
    <sheet name="2-1" sheetId="1" r:id="rId1"/>
  </sheets>
  <definedNames>
    <definedName name="_xlnm.Print_Area" localSheetId="0">'2-1'!$A$1:$H$42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G33" i="1"/>
  <c r="F33" i="1"/>
  <c r="E33" i="1"/>
  <c r="H18" i="1"/>
  <c r="G18" i="1"/>
  <c r="F18" i="1"/>
  <c r="E18" i="1"/>
</calcChain>
</file>

<file path=xl/sharedStrings.xml><?xml version="1.0" encoding="utf-8"?>
<sst xmlns="http://schemas.openxmlformats.org/spreadsheetml/2006/main" count="64" uniqueCount="44">
  <si>
    <t>I variantas</t>
  </si>
  <si>
    <t>Pietūs</t>
  </si>
  <si>
    <t>Patiekalo pavadinimas</t>
  </si>
  <si>
    <t>Rp.Nr.</t>
  </si>
  <si>
    <t>Išeiga</t>
  </si>
  <si>
    <t>Patiekalo maistinė vertė, g</t>
  </si>
  <si>
    <t>Energinė vertė, kcal</t>
  </si>
  <si>
    <t>Kodas</t>
  </si>
  <si>
    <t>Baltymai</t>
  </si>
  <si>
    <t>Riebalai</t>
  </si>
  <si>
    <t>Anglia- vandeniai</t>
  </si>
  <si>
    <t>Vanduo su  citrina</t>
  </si>
  <si>
    <t>17-1/1.</t>
  </si>
  <si>
    <t>195/7</t>
  </si>
  <si>
    <t>Vaisiai</t>
  </si>
  <si>
    <t>Viso</t>
  </si>
  <si>
    <t>II variantas</t>
  </si>
  <si>
    <t>11 m. bei vyresnio amžiaus mokiniams</t>
  </si>
  <si>
    <t>*Sudėtyje yra alergenų</t>
  </si>
  <si>
    <t>1-3/35AT</t>
  </si>
  <si>
    <t>77A</t>
  </si>
  <si>
    <t>18/23</t>
  </si>
  <si>
    <t>3-1 diena</t>
  </si>
  <si>
    <t>35A</t>
  </si>
  <si>
    <t>97A</t>
  </si>
  <si>
    <t>100/5</t>
  </si>
  <si>
    <t>18/70-1</t>
  </si>
  <si>
    <t>2-1/14.</t>
  </si>
  <si>
    <t>TVIRTINU</t>
  </si>
  <si>
    <t>23.</t>
  </si>
  <si>
    <t>Švenčionėlių Karaliaus Mindaugo gimnazija</t>
  </si>
  <si>
    <t xml:space="preserve">Sudarė valgyklos vedėja </t>
  </si>
  <si>
    <t>Alė Vasilkauskienė</t>
  </si>
  <si>
    <t>Asta Turskienė</t>
  </si>
  <si>
    <t>*Pupelių sriuba su bulvėmis, morkomis ir cukinija (augalinis) (tausojantis)</t>
  </si>
  <si>
    <t>*Viso grūdo ruginė duona</t>
  </si>
  <si>
    <t>*Nesaldintas jogurtas(2,5%)</t>
  </si>
  <si>
    <t>*Maltas vištienos šnicelis (vištienos filė, svogūnai, morkos, kiaušiniai, miltai, lašiniai)</t>
  </si>
  <si>
    <t>*Biri ryžių kruopų košė su sviestu(82%)</t>
  </si>
  <si>
    <t>*Šviežių agurkų salotos su nesaldintu jogurtu (2,5%) (augalinis)</t>
  </si>
  <si>
    <t>*Sklindžiai su obuoliais (spelta miltai, pienas 2,5% kiaušiniai, obuoliai, saulėgrąžų aliejus)</t>
  </si>
  <si>
    <t>*Trintos šviežios uogos (braškės arba šilauogės)</t>
  </si>
  <si>
    <t>*Varškės sūrelis be glajaus</t>
  </si>
  <si>
    <t>Direktorė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</si>
</sst>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186"/>
    </font>
    <font>
      <b/>
      <u/>
      <sz val="12"/>
      <name val="Arial"/>
      <family val="2"/>
    </font>
    <font>
      <sz val="10"/>
      <name val="Arial"/>
      <family val="2"/>
      <charset val="186"/>
    </font>
    <font>
      <b/>
      <sz val="12"/>
      <name val="Arial"/>
      <family val="2"/>
    </font>
    <font>
      <b/>
      <sz val="10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/>
    <xf numFmtId="2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Fill="1" applyBorder="1"/>
    <xf numFmtId="0" fontId="0" fillId="0" borderId="0" xfId="0" applyFill="1" applyBorder="1"/>
    <xf numFmtId="0" fontId="4" fillId="0" borderId="1" xfId="0" applyFont="1" applyBorder="1"/>
    <xf numFmtId="0" fontId="4" fillId="0" borderId="5" xfId="0" applyFont="1" applyBorder="1" applyAlignment="1">
      <alignment horizontal="center" vertical="top"/>
    </xf>
    <xf numFmtId="2" fontId="4" fillId="0" borderId="7" xfId="0" applyNumberFormat="1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5" fillId="2" borderId="10" xfId="0" applyFont="1" applyFill="1" applyBorder="1" applyAlignment="1">
      <alignment horizontal="left" vertical="center" wrapText="1"/>
    </xf>
    <xf numFmtId="0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0" xfId="0" applyFont="1" applyBorder="1" applyAlignment="1">
      <alignment wrapText="1"/>
    </xf>
    <xf numFmtId="0" fontId="0" fillId="0" borderId="1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0" xfId="0" applyFill="1" applyBorder="1" applyAlignment="1">
      <alignment wrapText="1"/>
    </xf>
    <xf numFmtId="0" fontId="2" fillId="2" borderId="10" xfId="0" applyFont="1" applyFill="1" applyBorder="1" applyAlignment="1">
      <alignment horizontal="center" vertical="center"/>
    </xf>
    <xf numFmtId="0" fontId="0" fillId="0" borderId="10" xfId="0" applyBorder="1"/>
    <xf numFmtId="0" fontId="6" fillId="0" borderId="10" xfId="0" applyFont="1" applyBorder="1"/>
    <xf numFmtId="0" fontId="6" fillId="0" borderId="10" xfId="0" applyFont="1" applyBorder="1" applyAlignment="1">
      <alignment horizontal="center"/>
    </xf>
    <xf numFmtId="2" fontId="6" fillId="0" borderId="10" xfId="0" applyNumberFormat="1" applyFont="1" applyBorder="1" applyAlignment="1">
      <alignment horizontal="center"/>
    </xf>
    <xf numFmtId="0" fontId="2" fillId="0" borderId="0" xfId="0" applyFont="1"/>
    <xf numFmtId="0" fontId="0" fillId="0" borderId="10" xfId="0" applyFill="1" applyBorder="1"/>
    <xf numFmtId="0" fontId="0" fillId="0" borderId="0" xfId="0" applyFill="1" applyAlignment="1">
      <alignment horizontal="center"/>
    </xf>
    <xf numFmtId="0" fontId="0" fillId="0" borderId="0" xfId="0" applyFill="1"/>
    <xf numFmtId="2" fontId="2" fillId="0" borderId="0" xfId="0" applyNumberFormat="1" applyFont="1"/>
    <xf numFmtId="2" fontId="0" fillId="0" borderId="0" xfId="0" applyNumberFormat="1" applyAlignment="1">
      <alignment horizontal="right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right"/>
    </xf>
    <xf numFmtId="0" fontId="8" fillId="0" borderId="0" xfId="0" applyFont="1" applyBorder="1"/>
    <xf numFmtId="0" fontId="8" fillId="0" borderId="0" xfId="0" applyFont="1" applyFill="1" applyBorder="1" applyAlignment="1">
      <alignment horizontal="right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0" fillId="0" borderId="9" xfId="0" applyNumberFormat="1" applyBorder="1" applyAlignment="1">
      <alignment horizontal="center"/>
    </xf>
    <xf numFmtId="0" fontId="2" fillId="0" borderId="10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 wrapText="1"/>
    </xf>
    <xf numFmtId="2" fontId="5" fillId="2" borderId="10" xfId="0" applyNumberFormat="1" applyFont="1" applyFill="1" applyBorder="1" applyAlignment="1">
      <alignment horizontal="center" wrapText="1"/>
    </xf>
    <xf numFmtId="14" fontId="0" fillId="0" borderId="10" xfId="0" applyNumberForma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14" fontId="0" fillId="0" borderId="10" xfId="0" applyNumberFormat="1" applyFill="1" applyBorder="1" applyAlignment="1">
      <alignment horizontal="center" vertical="center"/>
    </xf>
    <xf numFmtId="2" fontId="0" fillId="0" borderId="10" xfId="0" applyNumberForma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2" fontId="5" fillId="2" borderId="10" xfId="0" applyNumberFormat="1" applyFont="1" applyFill="1" applyBorder="1" applyAlignment="1">
      <alignment horizontal="center" vertical="center" wrapText="1"/>
    </xf>
    <xf numFmtId="0" fontId="0" fillId="0" borderId="10" xfId="0" applyNumberForma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0" fillId="0" borderId="10" xfId="0" applyFill="1" applyBorder="1" applyAlignment="1">
      <alignment horizontal="center" vertical="center" wrapText="1"/>
    </xf>
    <xf numFmtId="2" fontId="0" fillId="0" borderId="10" xfId="0" applyNumberForma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view="pageBreakPreview" zoomScale="148" zoomScaleNormal="100" zoomScaleSheetLayoutView="148" workbookViewId="0">
      <selection activeCell="E3" sqref="E3"/>
    </sheetView>
  </sheetViews>
  <sheetFormatPr defaultRowHeight="12.75" x14ac:dyDescent="0.2"/>
  <cols>
    <col min="2" max="2" width="24.7109375" customWidth="1"/>
    <col min="3" max="3" width="11.7109375" style="1" customWidth="1"/>
    <col min="4" max="4" width="9.140625" style="2" customWidth="1"/>
    <col min="5" max="6" width="9.140625" style="3" customWidth="1"/>
    <col min="7" max="7" width="9.85546875" style="3" customWidth="1"/>
    <col min="8" max="8" width="9.140625" style="3" customWidth="1"/>
  </cols>
  <sheetData>
    <row r="1" spans="1:9" x14ac:dyDescent="0.2">
      <c r="E1" s="54" t="s">
        <v>28</v>
      </c>
      <c r="F1" s="54"/>
      <c r="G1" s="31"/>
      <c r="H1" s="32"/>
    </row>
    <row r="2" spans="1:9" x14ac:dyDescent="0.2">
      <c r="E2" s="54" t="s">
        <v>30</v>
      </c>
      <c r="F2" s="54"/>
      <c r="G2" s="33"/>
      <c r="H2" s="32"/>
    </row>
    <row r="3" spans="1:9" x14ac:dyDescent="0.2">
      <c r="E3" s="55" t="s">
        <v>43</v>
      </c>
      <c r="F3" s="55"/>
      <c r="G3" s="33"/>
      <c r="H3" s="34"/>
    </row>
    <row r="4" spans="1:9" x14ac:dyDescent="0.2">
      <c r="E4" s="55"/>
      <c r="F4" s="55"/>
      <c r="G4" s="33"/>
      <c r="H4" s="34"/>
    </row>
    <row r="5" spans="1:9" x14ac:dyDescent="0.2">
      <c r="E5" s="55" t="s">
        <v>33</v>
      </c>
      <c r="F5" s="55"/>
      <c r="G5" s="33"/>
      <c r="H5" s="34"/>
    </row>
    <row r="6" spans="1:9" ht="15.75" x14ac:dyDescent="0.25">
      <c r="B6" s="4" t="s">
        <v>22</v>
      </c>
      <c r="C6" s="5"/>
    </row>
    <row r="7" spans="1:9" s="7" customFormat="1" ht="30" customHeight="1" thickBot="1" x14ac:dyDescent="0.25">
      <c r="A7" s="6" t="s">
        <v>0</v>
      </c>
      <c r="B7" s="58" t="s">
        <v>1</v>
      </c>
      <c r="C7" s="58"/>
      <c r="D7" s="58"/>
      <c r="E7" s="58"/>
      <c r="F7" s="58"/>
      <c r="G7" s="58"/>
      <c r="H7" s="58"/>
      <c r="I7" s="3"/>
    </row>
    <row r="8" spans="1:9" x14ac:dyDescent="0.2">
      <c r="A8" s="8"/>
      <c r="B8" s="59" t="s">
        <v>2</v>
      </c>
      <c r="C8" s="61" t="s">
        <v>3</v>
      </c>
      <c r="D8" s="63" t="s">
        <v>4</v>
      </c>
      <c r="E8" s="65" t="s">
        <v>5</v>
      </c>
      <c r="F8" s="65"/>
      <c r="G8" s="65"/>
      <c r="H8" s="66" t="s">
        <v>6</v>
      </c>
    </row>
    <row r="9" spans="1:9" ht="39" thickBot="1" x14ac:dyDescent="0.25">
      <c r="A9" s="9" t="s">
        <v>7</v>
      </c>
      <c r="B9" s="60"/>
      <c r="C9" s="62"/>
      <c r="D9" s="64"/>
      <c r="E9" s="10" t="s">
        <v>8</v>
      </c>
      <c r="F9" s="10" t="s">
        <v>9</v>
      </c>
      <c r="G9" s="11" t="s">
        <v>10</v>
      </c>
      <c r="H9" s="67"/>
    </row>
    <row r="10" spans="1:9" ht="38.25" x14ac:dyDescent="0.2">
      <c r="A10" s="12"/>
      <c r="B10" s="13" t="s">
        <v>34</v>
      </c>
      <c r="C10" s="36" t="s">
        <v>19</v>
      </c>
      <c r="D10" s="37">
        <v>150</v>
      </c>
      <c r="E10" s="43">
        <v>4.8899999999999997</v>
      </c>
      <c r="F10" s="43">
        <v>4.18</v>
      </c>
      <c r="G10" s="43">
        <v>19.670000000000002</v>
      </c>
      <c r="H10" s="43">
        <v>135.87</v>
      </c>
    </row>
    <row r="11" spans="1:9" x14ac:dyDescent="0.2">
      <c r="A11" s="12"/>
      <c r="B11" s="13" t="s">
        <v>35</v>
      </c>
      <c r="C11" s="36" t="s">
        <v>26</v>
      </c>
      <c r="D11" s="37">
        <v>20</v>
      </c>
      <c r="E11" s="43">
        <v>1.48</v>
      </c>
      <c r="F11" s="43">
        <v>0.32</v>
      </c>
      <c r="G11" s="43">
        <v>8.56</v>
      </c>
      <c r="H11" s="43">
        <v>43.04</v>
      </c>
    </row>
    <row r="12" spans="1:9" x14ac:dyDescent="0.2">
      <c r="A12" s="15"/>
      <c r="B12" s="38" t="s">
        <v>36</v>
      </c>
      <c r="C12" s="39" t="s">
        <v>21</v>
      </c>
      <c r="D12" s="40">
        <v>15</v>
      </c>
      <c r="E12" s="41">
        <v>0.71</v>
      </c>
      <c r="F12" s="41">
        <v>0.38</v>
      </c>
      <c r="G12" s="42">
        <v>0.68</v>
      </c>
      <c r="H12" s="42">
        <v>8.9</v>
      </c>
    </row>
    <row r="13" spans="1:9" ht="51" x14ac:dyDescent="0.2">
      <c r="A13" s="15"/>
      <c r="B13" s="16" t="s">
        <v>37</v>
      </c>
      <c r="C13" s="45" t="s">
        <v>23</v>
      </c>
      <c r="D13" s="15">
        <v>100</v>
      </c>
      <c r="E13" s="46">
        <v>21.09</v>
      </c>
      <c r="F13" s="46">
        <v>28.15</v>
      </c>
      <c r="G13" s="46">
        <v>7.17</v>
      </c>
      <c r="H13" s="46">
        <v>363.55</v>
      </c>
    </row>
    <row r="14" spans="1:9" ht="25.5" x14ac:dyDescent="0.2">
      <c r="A14" s="15"/>
      <c r="B14" s="16" t="s">
        <v>38</v>
      </c>
      <c r="C14" s="45" t="s">
        <v>24</v>
      </c>
      <c r="D14" s="45" t="s">
        <v>25</v>
      </c>
      <c r="E14" s="46">
        <v>2.5299999999999998</v>
      </c>
      <c r="F14" s="46">
        <v>0.68</v>
      </c>
      <c r="G14" s="46">
        <v>27.42</v>
      </c>
      <c r="H14" s="46">
        <v>120.31</v>
      </c>
    </row>
    <row r="15" spans="1:9" ht="38.25" x14ac:dyDescent="0.2">
      <c r="A15" s="15"/>
      <c r="B15" s="13" t="s">
        <v>39</v>
      </c>
      <c r="C15" s="44" t="s">
        <v>27</v>
      </c>
      <c r="D15" s="17">
        <v>110</v>
      </c>
      <c r="E15" s="52">
        <v>1.67</v>
      </c>
      <c r="F15" s="52">
        <v>0.72599999999999998</v>
      </c>
      <c r="G15" s="52">
        <v>3.0579999999999998</v>
      </c>
      <c r="H15" s="52">
        <v>25.45</v>
      </c>
    </row>
    <row r="16" spans="1:9" x14ac:dyDescent="0.2">
      <c r="A16" s="18"/>
      <c r="B16" s="19" t="s">
        <v>11</v>
      </c>
      <c r="C16" s="47" t="s">
        <v>12</v>
      </c>
      <c r="D16" s="17" t="s">
        <v>13</v>
      </c>
      <c r="E16" s="48">
        <v>0.05</v>
      </c>
      <c r="F16" s="48">
        <v>0.03</v>
      </c>
      <c r="G16" s="48">
        <v>6.4000000000000001E-2</v>
      </c>
      <c r="H16" s="48">
        <v>2.17</v>
      </c>
    </row>
    <row r="17" spans="1:8" x14ac:dyDescent="0.2">
      <c r="A17" s="20"/>
      <c r="B17" s="19" t="s">
        <v>14</v>
      </c>
      <c r="C17" s="18"/>
      <c r="D17" s="17">
        <v>200</v>
      </c>
      <c r="E17" s="48">
        <v>3.04</v>
      </c>
      <c r="F17" s="48">
        <v>1.2</v>
      </c>
      <c r="G17" s="48">
        <v>55.76</v>
      </c>
      <c r="H17" s="48">
        <v>224</v>
      </c>
    </row>
    <row r="18" spans="1:8" x14ac:dyDescent="0.2">
      <c r="A18" s="21"/>
      <c r="B18" s="22" t="s">
        <v>15</v>
      </c>
      <c r="C18" s="49"/>
      <c r="D18" s="50"/>
      <c r="E18" s="51">
        <f>SUM(E10:E17)</f>
        <v>35.459999999999994</v>
      </c>
      <c r="F18" s="51">
        <f>SUM(F10:F17)</f>
        <v>35.666000000000004</v>
      </c>
      <c r="G18" s="51">
        <f>SUM(G10:G17)</f>
        <v>122.38200000000001</v>
      </c>
      <c r="H18" s="51">
        <f>SUM(H10:H17)</f>
        <v>923.29000000000008</v>
      </c>
    </row>
    <row r="21" spans="1:8" x14ac:dyDescent="0.2">
      <c r="B21" s="25"/>
    </row>
    <row r="22" spans="1:8" ht="13.5" thickBot="1" x14ac:dyDescent="0.25">
      <c r="A22" s="6" t="s">
        <v>16</v>
      </c>
    </row>
    <row r="23" spans="1:8" x14ac:dyDescent="0.2">
      <c r="A23" s="8"/>
      <c r="B23" s="59" t="s">
        <v>2</v>
      </c>
      <c r="C23" s="61" t="s">
        <v>3</v>
      </c>
      <c r="D23" s="63" t="s">
        <v>4</v>
      </c>
      <c r="E23" s="65" t="s">
        <v>5</v>
      </c>
      <c r="F23" s="65"/>
      <c r="G23" s="65"/>
      <c r="H23" s="66" t="s">
        <v>6</v>
      </c>
    </row>
    <row r="24" spans="1:8" ht="39" thickBot="1" x14ac:dyDescent="0.25">
      <c r="A24" s="9" t="s">
        <v>7</v>
      </c>
      <c r="B24" s="60"/>
      <c r="C24" s="62"/>
      <c r="D24" s="64"/>
      <c r="E24" s="10" t="s">
        <v>8</v>
      </c>
      <c r="F24" s="10" t="s">
        <v>9</v>
      </c>
      <c r="G24" s="11" t="s">
        <v>10</v>
      </c>
      <c r="H24" s="67"/>
    </row>
    <row r="25" spans="1:8" ht="38.25" x14ac:dyDescent="0.2">
      <c r="A25" s="12"/>
      <c r="B25" s="13" t="s">
        <v>34</v>
      </c>
      <c r="C25" s="36" t="s">
        <v>19</v>
      </c>
      <c r="D25" s="37">
        <v>150</v>
      </c>
      <c r="E25" s="43">
        <v>4.8899999999999997</v>
      </c>
      <c r="F25" s="43">
        <v>4.18</v>
      </c>
      <c r="G25" s="43">
        <v>19.670000000000002</v>
      </c>
      <c r="H25" s="43">
        <v>135.87</v>
      </c>
    </row>
    <row r="26" spans="1:8" x14ac:dyDescent="0.2">
      <c r="A26" s="12"/>
      <c r="B26" s="13" t="s">
        <v>35</v>
      </c>
      <c r="C26" s="36" t="s">
        <v>26</v>
      </c>
      <c r="D26" s="37">
        <v>20</v>
      </c>
      <c r="E26" s="43">
        <v>1.48</v>
      </c>
      <c r="F26" s="43">
        <v>0.32</v>
      </c>
      <c r="G26" s="43">
        <v>8.56</v>
      </c>
      <c r="H26" s="43">
        <v>43.04</v>
      </c>
    </row>
    <row r="27" spans="1:8" x14ac:dyDescent="0.2">
      <c r="A27" s="15"/>
      <c r="B27" s="38" t="s">
        <v>36</v>
      </c>
      <c r="C27" s="39" t="s">
        <v>21</v>
      </c>
      <c r="D27" s="40">
        <v>15</v>
      </c>
      <c r="E27" s="41">
        <v>0.71</v>
      </c>
      <c r="F27" s="41">
        <v>0.38</v>
      </c>
      <c r="G27" s="42">
        <v>0.68</v>
      </c>
      <c r="H27" s="42">
        <v>8.9</v>
      </c>
    </row>
    <row r="28" spans="1:8" ht="51" x14ac:dyDescent="0.2">
      <c r="A28" s="12"/>
      <c r="B28" s="13" t="s">
        <v>40</v>
      </c>
      <c r="C28" s="35" t="s">
        <v>20</v>
      </c>
      <c r="D28" s="14">
        <v>200</v>
      </c>
      <c r="E28" s="52">
        <v>14.43</v>
      </c>
      <c r="F28" s="52">
        <v>25.88</v>
      </c>
      <c r="G28" s="52">
        <v>76.83</v>
      </c>
      <c r="H28" s="52">
        <v>587.87</v>
      </c>
    </row>
    <row r="29" spans="1:8" ht="25.5" x14ac:dyDescent="0.2">
      <c r="A29" s="15"/>
      <c r="B29" s="16" t="s">
        <v>41</v>
      </c>
      <c r="C29" s="45"/>
      <c r="D29" s="15">
        <v>40</v>
      </c>
      <c r="E29" s="46">
        <v>1</v>
      </c>
      <c r="F29" s="46">
        <v>0</v>
      </c>
      <c r="G29" s="46">
        <v>10</v>
      </c>
      <c r="H29" s="46">
        <v>46</v>
      </c>
    </row>
    <row r="30" spans="1:8" x14ac:dyDescent="0.2">
      <c r="A30" s="15"/>
      <c r="B30" s="38" t="s">
        <v>42</v>
      </c>
      <c r="C30" s="39"/>
      <c r="D30" s="56">
        <v>100</v>
      </c>
      <c r="E30" s="57">
        <v>13</v>
      </c>
      <c r="F30" s="57">
        <v>8</v>
      </c>
      <c r="G30" s="57">
        <v>19.2</v>
      </c>
      <c r="H30" s="57">
        <v>191</v>
      </c>
    </row>
    <row r="31" spans="1:8" x14ac:dyDescent="0.2">
      <c r="A31" s="18"/>
      <c r="B31" s="19" t="s">
        <v>11</v>
      </c>
      <c r="C31" s="47" t="s">
        <v>12</v>
      </c>
      <c r="D31" s="17" t="s">
        <v>13</v>
      </c>
      <c r="E31" s="48">
        <v>0.05</v>
      </c>
      <c r="F31" s="48">
        <v>0.03</v>
      </c>
      <c r="G31" s="48">
        <v>6.4000000000000001E-2</v>
      </c>
      <c r="H31" s="48">
        <v>2.17</v>
      </c>
    </row>
    <row r="32" spans="1:8" x14ac:dyDescent="0.2">
      <c r="A32" s="20"/>
      <c r="B32" s="26" t="s">
        <v>14</v>
      </c>
      <c r="C32" s="18"/>
      <c r="D32" s="17">
        <v>100</v>
      </c>
      <c r="E32" s="48">
        <v>1.52</v>
      </c>
      <c r="F32" s="48">
        <v>0.6</v>
      </c>
      <c r="G32" s="48">
        <v>27.88</v>
      </c>
      <c r="H32" s="48">
        <v>112</v>
      </c>
    </row>
    <row r="33" spans="1:8" x14ac:dyDescent="0.2">
      <c r="A33" s="21"/>
      <c r="B33" s="22" t="s">
        <v>15</v>
      </c>
      <c r="C33" s="23"/>
      <c r="D33" s="53"/>
      <c r="E33" s="24">
        <f>SUM(E25:E32)</f>
        <v>37.08</v>
      </c>
      <c r="F33" s="24">
        <f>SUM(F25:F32)</f>
        <v>39.39</v>
      </c>
      <c r="G33" s="24">
        <f>SUM(G25:G32)</f>
        <v>162.88399999999999</v>
      </c>
      <c r="H33" s="24">
        <f>SUM(H25:H32)</f>
        <v>1126.8499999999999</v>
      </c>
    </row>
    <row r="34" spans="1:8" x14ac:dyDescent="0.2">
      <c r="C34" s="27"/>
    </row>
    <row r="35" spans="1:8" x14ac:dyDescent="0.2">
      <c r="B35" s="7" t="s">
        <v>17</v>
      </c>
      <c r="C35" s="28"/>
      <c r="E35" s="29" t="s">
        <v>18</v>
      </c>
    </row>
    <row r="36" spans="1:8" x14ac:dyDescent="0.2">
      <c r="B36" s="7" t="s">
        <v>31</v>
      </c>
      <c r="C36" s="28"/>
      <c r="D36"/>
      <c r="E36" s="3" t="s">
        <v>32</v>
      </c>
    </row>
    <row r="37" spans="1:8" x14ac:dyDescent="0.2">
      <c r="B37" s="7"/>
      <c r="C37" s="28"/>
      <c r="E37" s="29"/>
    </row>
    <row r="38" spans="1:8" x14ac:dyDescent="0.2">
      <c r="B38" s="7"/>
      <c r="C38" s="28"/>
      <c r="E38" s="29"/>
    </row>
    <row r="39" spans="1:8" x14ac:dyDescent="0.2">
      <c r="B39" s="7"/>
      <c r="C39" s="28"/>
      <c r="E39" s="29"/>
    </row>
    <row r="40" spans="1:8" x14ac:dyDescent="0.2">
      <c r="B40" s="7"/>
      <c r="C40" s="28"/>
      <c r="E40" s="29"/>
    </row>
    <row r="42" spans="1:8" x14ac:dyDescent="0.2">
      <c r="H42" s="30" t="s">
        <v>29</v>
      </c>
    </row>
  </sheetData>
  <mergeCells count="11">
    <mergeCell ref="B23:B24"/>
    <mergeCell ref="C23:C24"/>
    <mergeCell ref="D23:D24"/>
    <mergeCell ref="E23:G23"/>
    <mergeCell ref="H23:H24"/>
    <mergeCell ref="B7:H7"/>
    <mergeCell ref="B8:B9"/>
    <mergeCell ref="C8:C9"/>
    <mergeCell ref="D8:D9"/>
    <mergeCell ref="E8:G8"/>
    <mergeCell ref="H8:H9"/>
  </mergeCells>
  <pageMargins left="0.74803149606299213" right="0.39370078740157483" top="0.59055118110236227" bottom="0.39370078740157483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2-1</vt:lpstr>
      <vt:lpstr>'2-1'!Print_Area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</dc:creator>
  <cp:lastModifiedBy>valg</cp:lastModifiedBy>
  <cp:lastPrinted>2020-08-27T10:36:11Z</cp:lastPrinted>
  <dcterms:created xsi:type="dcterms:W3CDTF">2018-08-31T06:19:21Z</dcterms:created>
  <dcterms:modified xsi:type="dcterms:W3CDTF">2025-10-09T13:18:29Z</dcterms:modified>
</cp:coreProperties>
</file>